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0_Informes i Reporting\Portal Transparència\A publicar al 2019_pendent traduccio CCAA\Castellà\"/>
    </mc:Choice>
  </mc:AlternateContent>
  <bookViews>
    <workbookView xWindow="120" yWindow="90" windowWidth="13995" windowHeight="7680"/>
  </bookViews>
  <sheets>
    <sheet name="2018" sheetId="19" r:id="rId1"/>
  </sheets>
  <calcPr calcId="152511" calcOnSave="0"/>
</workbook>
</file>

<file path=xl/calcChain.xml><?xml version="1.0" encoding="utf-8"?>
<calcChain xmlns="http://schemas.openxmlformats.org/spreadsheetml/2006/main">
  <c r="D22" i="19" l="1"/>
  <c r="F19" i="19"/>
  <c r="F15" i="19" l="1"/>
  <c r="F12" i="19"/>
  <c r="E9" i="19"/>
  <c r="E22" i="19" s="1"/>
  <c r="D9" i="19"/>
  <c r="F8" i="19"/>
  <c r="F7" i="19"/>
  <c r="F9" i="19" l="1"/>
  <c r="F22" i="19" s="1"/>
</calcChain>
</file>

<file path=xl/sharedStrings.xml><?xml version="1.0" encoding="utf-8"?>
<sst xmlns="http://schemas.openxmlformats.org/spreadsheetml/2006/main" count="20" uniqueCount="19">
  <si>
    <t>Avda. Tibidabo, 39-43 - Barcelona</t>
  </si>
  <si>
    <t>Adrià Margarit, 36-40 - Barcelona</t>
  </si>
  <si>
    <t>Parc Mediterrània de la Tecnologia</t>
  </si>
  <si>
    <t>TOTAL</t>
  </si>
  <si>
    <t>Descripción</t>
  </si>
  <si>
    <t>Régimen Ocupación</t>
  </si>
  <si>
    <t>Valor Bienes Inmuebles
a 31/12/2018</t>
  </si>
  <si>
    <t>Amortización Acumulada a 31/12/2018</t>
  </si>
  <si>
    <t>Valor Neto Contable a 31/12/2018</t>
  </si>
  <si>
    <t>Edificio Castelldefels</t>
  </si>
  <si>
    <t>Edificio Tibi I</t>
  </si>
  <si>
    <t>Edificio Tibi II</t>
  </si>
  <si>
    <t>Edificio Canjaumandreu</t>
  </si>
  <si>
    <t>Construcciones</t>
  </si>
  <si>
    <t>Derecho real de superficie</t>
  </si>
  <si>
    <t>Derecho de uso del edificio</t>
  </si>
  <si>
    <t>Derecho de superficie</t>
  </si>
  <si>
    <t>C/Perú 46-48 : Rambla Poblenou, 154-156</t>
  </si>
  <si>
    <t>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</si>
</sst>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Helvetica LT Light"/>
    </font>
    <font>
      <b/>
      <sz val="11"/>
      <color theme="1"/>
      <name val="Helvetica LT Light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6" fillId="0" borderId="0" xfId="0" applyFont="1" applyBorder="1" applyAlignment="1"/>
    <xf numFmtId="0" fontId="0" fillId="0" borderId="0" xfId="0" applyAlignment="1"/>
    <xf numFmtId="4" fontId="7" fillId="0" borderId="0" xfId="0" applyNumberFormat="1" applyFont="1"/>
    <xf numFmtId="4" fontId="4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4" fontId="0" fillId="0" borderId="0" xfId="0" applyNumberFormat="1"/>
    <xf numFmtId="0" fontId="11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5"/>
  <sheetViews>
    <sheetView tabSelected="1" workbookViewId="0">
      <selection activeCell="B22" sqref="B22"/>
    </sheetView>
  </sheetViews>
  <sheetFormatPr defaultColWidth="11.42578125" defaultRowHeight="15"/>
  <cols>
    <col min="1" max="1" width="12.5703125" bestFit="1" customWidth="1"/>
    <col min="2" max="2" width="48.42578125" customWidth="1"/>
    <col min="3" max="3" width="26.140625" customWidth="1"/>
    <col min="4" max="6" width="16.7109375" customWidth="1"/>
    <col min="8" max="8" width="12.7109375" bestFit="1" customWidth="1"/>
  </cols>
  <sheetData>
    <row r="3" spans="2:8" ht="47.25">
      <c r="B3" s="9" t="s">
        <v>4</v>
      </c>
      <c r="C3" s="9" t="s">
        <v>5</v>
      </c>
      <c r="D3" s="21" t="s">
        <v>6</v>
      </c>
      <c r="E3" s="21" t="s">
        <v>7</v>
      </c>
      <c r="F3" s="21" t="s">
        <v>8</v>
      </c>
    </row>
    <row r="4" spans="2:8" ht="15.75">
      <c r="B4" s="9"/>
      <c r="C4" s="9"/>
      <c r="D4" s="10"/>
      <c r="E4" s="10"/>
      <c r="F4" s="10"/>
    </row>
    <row r="5" spans="2:8" ht="15.75">
      <c r="B5" s="11" t="s">
        <v>9</v>
      </c>
      <c r="C5" s="4"/>
      <c r="D5" s="2"/>
      <c r="E5" s="2"/>
      <c r="F5" s="2"/>
    </row>
    <row r="6" spans="2:8">
      <c r="B6" s="5" t="s">
        <v>2</v>
      </c>
      <c r="C6" s="1"/>
      <c r="D6" s="2"/>
      <c r="E6" s="2"/>
      <c r="F6" s="2"/>
    </row>
    <row r="7" spans="2:8">
      <c r="C7" s="7" t="s">
        <v>13</v>
      </c>
      <c r="D7" s="22">
        <v>6049241.4800000004</v>
      </c>
      <c r="E7" s="22">
        <v>5804604.8700000001</v>
      </c>
      <c r="F7" s="22">
        <f>D7-E7</f>
        <v>244636.61000000034</v>
      </c>
    </row>
    <row r="8" spans="2:8">
      <c r="C8" s="7" t="s">
        <v>14</v>
      </c>
      <c r="D8" s="22">
        <v>1932306</v>
      </c>
      <c r="E8" s="22">
        <v>1159383.6000000001</v>
      </c>
      <c r="F8" s="22">
        <f>D8-E8</f>
        <v>772922.39999999991</v>
      </c>
    </row>
    <row r="9" spans="2:8">
      <c r="D9" s="15">
        <f>SUM(D7:D8)</f>
        <v>7981547.4800000004</v>
      </c>
      <c r="E9" s="15">
        <f t="shared" ref="E9" si="0">SUM(E7:E8)</f>
        <v>6963988.4700000007</v>
      </c>
      <c r="F9" s="15">
        <f>SUM(F7:F8)</f>
        <v>1017559.0100000002</v>
      </c>
    </row>
    <row r="10" spans="2:8" ht="15.75">
      <c r="B10" s="11" t="s">
        <v>10</v>
      </c>
      <c r="C10" s="4"/>
      <c r="D10" s="14"/>
      <c r="E10" s="14"/>
      <c r="F10" s="14"/>
    </row>
    <row r="11" spans="2:8">
      <c r="B11" s="5" t="s">
        <v>0</v>
      </c>
      <c r="C11" s="6"/>
      <c r="D11" s="14"/>
      <c r="E11" s="14"/>
      <c r="F11" s="14"/>
    </row>
    <row r="12" spans="2:8">
      <c r="C12" s="3" t="s">
        <v>15</v>
      </c>
      <c r="D12" s="15">
        <v>6512376.2312510842</v>
      </c>
      <c r="E12" s="15">
        <v>4240532.483745344</v>
      </c>
      <c r="F12" s="23">
        <f>D12-E12</f>
        <v>2271843.7475057403</v>
      </c>
      <c r="H12" s="13"/>
    </row>
    <row r="13" spans="2:8" ht="15.75">
      <c r="B13" s="11" t="s">
        <v>11</v>
      </c>
      <c r="C13" s="4"/>
      <c r="D13" s="16"/>
      <c r="E13" s="16"/>
      <c r="F13" s="24"/>
    </row>
    <row r="14" spans="2:8">
      <c r="B14" s="5" t="s">
        <v>1</v>
      </c>
      <c r="C14" s="6"/>
      <c r="D14" s="16"/>
      <c r="E14" s="16"/>
      <c r="F14" s="24"/>
    </row>
    <row r="15" spans="2:8">
      <c r="C15" s="3" t="s">
        <v>15</v>
      </c>
      <c r="D15" s="15">
        <v>9389900.2220087647</v>
      </c>
      <c r="E15" s="15">
        <v>6114231.6562546575</v>
      </c>
      <c r="F15" s="23">
        <f>+D15-E15</f>
        <v>3275668.5657541072</v>
      </c>
    </row>
    <row r="16" spans="2:8">
      <c r="D16" s="8"/>
      <c r="E16" s="8"/>
      <c r="F16" s="17"/>
    </row>
    <row r="17" spans="2:6" ht="15.75">
      <c r="B17" s="11" t="s">
        <v>12</v>
      </c>
      <c r="C17" s="4"/>
      <c r="D17" s="16"/>
      <c r="E17" s="16"/>
      <c r="F17" s="24"/>
    </row>
    <row r="18" spans="2:6">
      <c r="B18" s="5" t="s">
        <v>17</v>
      </c>
      <c r="C18" s="6"/>
      <c r="D18" s="16"/>
      <c r="E18" s="16"/>
      <c r="F18" s="24"/>
    </row>
    <row r="19" spans="2:6">
      <c r="B19" s="5" t="s">
        <v>18</v>
      </c>
      <c r="C19" s="7" t="s">
        <v>16</v>
      </c>
      <c r="D19" s="15">
        <v>30600000</v>
      </c>
      <c r="E19" s="15">
        <v>86069.66</v>
      </c>
      <c r="F19" s="23">
        <f>+D19-E19</f>
        <v>30513930.34</v>
      </c>
    </row>
    <row r="20" spans="2:6">
      <c r="D20" s="13"/>
      <c r="E20" s="13"/>
      <c r="F20" s="13"/>
    </row>
    <row r="21" spans="2:6" ht="15.75" thickBot="1">
      <c r="D21" s="18"/>
      <c r="E21" s="18"/>
      <c r="F21" s="19"/>
    </row>
    <row r="22" spans="2:6" ht="16.5" thickTop="1">
      <c r="C22" s="12" t="s">
        <v>3</v>
      </c>
      <c r="D22" s="20">
        <f>+D9+D12+D15+D19</f>
        <v>54483823.933259845</v>
      </c>
      <c r="E22" s="20">
        <f>+E9+E12+E15+E19</f>
        <v>17404822.270000003</v>
      </c>
      <c r="F22" s="20">
        <f>+F9+F12+F15+F19</f>
        <v>37079001.663259849</v>
      </c>
    </row>
    <row r="25" spans="2:6">
      <c r="D25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2018</vt:lpstr>
    </vt:vector>
  </TitlesOfParts>
  <Company>UOC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llepiani</dc:creator>
  <cp:lastModifiedBy>Josep M. Llorens Pont</cp:lastModifiedBy>
  <cp:lastPrinted>2015-06-02T15:26:10Z</cp:lastPrinted>
  <dcterms:created xsi:type="dcterms:W3CDTF">2015-05-20T11:46:42Z</dcterms:created>
  <dcterms:modified xsi:type="dcterms:W3CDTF">2019-06-21T09:11:52Z</dcterms:modified>
</cp:coreProperties>
</file>